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3'!$A$1:$V$27</definedName>
    <definedName name="_xlnm.Print_Area" localSheetId="1">'Приложение 4'!$A$1:$M$30</definedName>
  </definedNames>
  <calcPr fullCalcOnLoad="1"/>
</workbook>
</file>

<file path=xl/sharedStrings.xml><?xml version="1.0" encoding="utf-8"?>
<sst xmlns="http://schemas.openxmlformats.org/spreadsheetml/2006/main" count="102" uniqueCount="58">
  <si>
    <t xml:space="preserve">
</t>
  </si>
  <si>
    <t>№                                 п /п</t>
  </si>
  <si>
    <t>Тариф</t>
  </si>
  <si>
    <t>1.</t>
  </si>
  <si>
    <t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</si>
  <si>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И.П. Кисилева</t>
  </si>
  <si>
    <t xml:space="preserve">Тариф 
</t>
  </si>
  <si>
    <t>На питьевую воду</t>
  </si>
  <si>
    <t>2.</t>
  </si>
  <si>
    <t>На водоотведение</t>
  </si>
  <si>
    <t>Тариф для населения    (с учетом НДС) *</t>
  </si>
  <si>
    <t xml:space="preserve">Наименование долгосрочных параметров регулирования  </t>
  </si>
  <si>
    <t>на питьевую воду</t>
  </si>
  <si>
    <t>на водоотведение</t>
  </si>
  <si>
    <t>2019 год</t>
  </si>
  <si>
    <t>2020 год</t>
  </si>
  <si>
    <t>2021 год</t>
  </si>
  <si>
    <t>2</t>
  </si>
  <si>
    <t>Базовый уровень операционных расходов, тыс. руб.</t>
  </si>
  <si>
    <t>-</t>
  </si>
  <si>
    <t xml:space="preserve">Индекс эффективности операционных расходов, % </t>
  </si>
  <si>
    <t>3.</t>
  </si>
  <si>
    <t>Нормативный уровень прибыли, %</t>
  </si>
  <si>
    <t>4.</t>
  </si>
  <si>
    <t>Показатели энергосбережения и энергетической эффективности:</t>
  </si>
  <si>
    <t>Уровень потерь воды, %</t>
  </si>
  <si>
    <t>Удельный расход электрической энергии, кВт ч/куб. м</t>
  </si>
  <si>
    <t xml:space="preserve">
Приложение № 2 
к постановлению Региональной службы
 по тарифам Ростовской области 
от __.__.2020  № __/__</t>
  </si>
  <si>
    <t>к постановлению Региональной службы</t>
  </si>
  <si>
    <t>с 01.07.2021 по 31.12.2021</t>
  </si>
  <si>
    <t>с 01.01.2021 по 30.06.2021</t>
  </si>
  <si>
    <t>* выделяется в целях реализации пункта 6 статьи 168 Налогового кодекса Российской Федерации</t>
  </si>
  <si>
    <t>22,98</t>
  </si>
  <si>
    <t>Тариф для населения           (с учетом НДС) *</t>
  </si>
  <si>
    <t>с 01.07.2023 по 31.12.2023</t>
  </si>
  <si>
    <t>с 01.01.2023 по 30.06.2023</t>
  </si>
  <si>
    <t>с 01.07.2022 по 31.12.2022</t>
  </si>
  <si>
    <t>с 01.01.2022 по 30.06.2022</t>
  </si>
  <si>
    <t>Приложение 
                                                  к постановлению Региональной службы                                                                  по тарифам Ростовской области                                                                                              
от __.__.2020  № __/__</t>
  </si>
  <si>
    <t xml:space="preserve">по тарифам Ростовской области </t>
  </si>
  <si>
    <t>2023 год</t>
  </si>
  <si>
    <t>2022 год</t>
  </si>
  <si>
    <t xml:space="preserve">,
</t>
  </si>
  <si>
    <t>Приложение № 3</t>
  </si>
  <si>
    <t>Долгосрочные параметры регулирования тарифов в сфере  холодного водоснабжения и водоотведения МП «Азовводоканал», г. Азов</t>
  </si>
  <si>
    <t>с 01.07.2020 по 31.12.2020</t>
  </si>
  <si>
    <t>с 01.07.2019 по 31.12.2019</t>
  </si>
  <si>
    <t>Тарифы в сфере  холодного водоснабжения и водоотведения МП «Азовводоканал», г. Азов,</t>
  </si>
  <si>
    <t>с 01.01.2019 по 30.06.12.2019</t>
  </si>
  <si>
    <t>Тариф для населения        (с учетом НДС) *</t>
  </si>
  <si>
    <t>с 01.01.2020 по 30.06.12.2020</t>
  </si>
  <si>
    <t>21,88</t>
  </si>
  <si>
    <t>с 1 января 2019 года по 31 декабря 2023 года</t>
  </si>
  <si>
    <t>Приложение № 4</t>
  </si>
  <si>
    <t xml:space="preserve">Тарифы в сфере холодного водоснабжения и водоотведения
(руб. за 1 куб. метр)  </t>
  </si>
  <si>
    <t>Значения долгосрочных параметров регулирования тарифов в сфере  холодного водоснабжения и водоотведения</t>
  </si>
  <si>
    <t>от 08.12.2020  № 51/19</t>
  </si>
  <si>
    <t xml:space="preserve">  к постановлению Региональной службы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</si>
</sst>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0\ &quot;₽&quot;"/>
    <numFmt numFmtId="196" formatCode="0.00000000"/>
    <numFmt numFmtId="197" formatCode="0.0000000"/>
    <numFmt numFmtId="198" formatCode="0.000000"/>
    <numFmt numFmtId="199" formatCode="0.0000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52" applyFont="1" applyFill="1" applyAlignment="1">
      <alignment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49" fontId="1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center" wrapText="1"/>
      <protection/>
    </xf>
    <xf numFmtId="2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52" applyFont="1" applyFill="1" applyAlignment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33" borderId="0" xfId="53" applyNumberFormat="1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vertical="center" wrapText="1"/>
      <protection/>
    </xf>
    <xf numFmtId="49" fontId="2" fillId="0" borderId="0" xfId="53" applyNumberFormat="1" applyFont="1" applyFill="1" applyAlignment="1">
      <alignment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194" fontId="1" fillId="0" borderId="10" xfId="54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" fontId="1" fillId="0" borderId="11" xfId="54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2" fontId="1" fillId="0" borderId="11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 wrapText="1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54" applyFont="1" applyBorder="1" applyAlignment="1">
      <alignment horizontal="center" vertical="center" wrapText="1"/>
      <protection/>
    </xf>
    <xf numFmtId="194" fontId="1" fillId="0" borderId="10" xfId="0" applyNumberFormat="1" applyFont="1" applyBorder="1" applyAlignment="1">
      <alignment horizontal="center" vertical="center"/>
    </xf>
    <xf numFmtId="0" fontId="1" fillId="0" borderId="11" xfId="52" applyFont="1" applyFill="1" applyBorder="1" applyAlignment="1">
      <alignment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2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53" applyFont="1">
      <alignment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14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33" borderId="0" xfId="53" applyNumberFormat="1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right" vertical="top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center" vertical="center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94" fontId="1" fillId="0" borderId="12" xfId="0" applyNumberFormat="1" applyFont="1" applyBorder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1" fillId="0" borderId="12" xfId="52" applyNumberFormat="1" applyFont="1" applyFill="1" applyBorder="1" applyAlignment="1">
      <alignment horizontal="center" vertical="center" wrapText="1"/>
      <protection/>
    </xf>
    <xf numFmtId="2" fontId="1" fillId="0" borderId="14" xfId="52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2" xfId="54" applyNumberFormat="1" applyFont="1" applyBorder="1" applyAlignment="1">
      <alignment horizontal="center" vertical="center" wrapText="1"/>
      <protection/>
    </xf>
    <xf numFmtId="2" fontId="1" fillId="0" borderId="14" xfId="54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 2" xfId="52"/>
    <cellStyle name="Обычный_Прил2 3" xfId="53"/>
    <cellStyle name="Обычный_Стандарт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77" zoomScaleSheetLayoutView="77" zoomScalePageLayoutView="0" workbookViewId="0" topLeftCell="A1">
      <selection activeCell="R2" sqref="R2:V2"/>
    </sheetView>
  </sheetViews>
  <sheetFormatPr defaultColWidth="9.140625" defaultRowHeight="12.75"/>
  <cols>
    <col min="1" max="1" width="6.140625" style="1" customWidth="1"/>
    <col min="2" max="2" width="43.28125" style="1" customWidth="1"/>
    <col min="3" max="3" width="11.00390625" style="1" customWidth="1"/>
    <col min="4" max="4" width="16.8515625" style="1" customWidth="1"/>
    <col min="5" max="5" width="12.421875" style="1" customWidth="1"/>
    <col min="6" max="6" width="18.00390625" style="1" customWidth="1"/>
    <col min="7" max="7" width="12.00390625" style="1" customWidth="1"/>
    <col min="8" max="8" width="15.57421875" style="1" customWidth="1"/>
    <col min="9" max="9" width="11.28125" style="1" customWidth="1"/>
    <col min="10" max="10" width="16.00390625" style="1" customWidth="1"/>
    <col min="11" max="11" width="10.00390625" style="1" customWidth="1"/>
    <col min="12" max="12" width="16.57421875" style="1" customWidth="1"/>
    <col min="13" max="13" width="10.421875" style="1" customWidth="1"/>
    <col min="14" max="14" width="14.421875" style="1" customWidth="1"/>
    <col min="15" max="15" width="9.140625" style="1" customWidth="1"/>
    <col min="16" max="16" width="15.28125" style="1" customWidth="1"/>
    <col min="17" max="17" width="9.140625" style="1" customWidth="1"/>
    <col min="18" max="18" width="14.7109375" style="1" customWidth="1"/>
    <col min="19" max="19" width="9.7109375" style="1" customWidth="1"/>
    <col min="20" max="20" width="14.57421875" style="1" customWidth="1"/>
    <col min="21" max="21" width="9.7109375" style="1" customWidth="1"/>
    <col min="22" max="22" width="16.57421875" style="1" customWidth="1"/>
    <col min="23" max="16384" width="9.140625" style="1" customWidth="1"/>
  </cols>
  <sheetData>
    <row r="1" spans="20:22" ht="20.25">
      <c r="T1" s="51"/>
      <c r="U1" s="61" t="s">
        <v>43</v>
      </c>
      <c r="V1" s="61"/>
    </row>
    <row r="2" spans="18:22" ht="20.25">
      <c r="R2" s="61" t="s">
        <v>57</v>
      </c>
      <c r="S2" s="61"/>
      <c r="T2" s="61"/>
      <c r="U2" s="61"/>
      <c r="V2" s="61"/>
    </row>
    <row r="3" spans="19:22" ht="20.25">
      <c r="S3" s="61" t="s">
        <v>39</v>
      </c>
      <c r="T3" s="61"/>
      <c r="U3" s="61"/>
      <c r="V3" s="61"/>
    </row>
    <row r="4" spans="20:22" ht="20.25">
      <c r="T4" s="61" t="s">
        <v>56</v>
      </c>
      <c r="U4" s="61"/>
      <c r="V4" s="61"/>
    </row>
    <row r="5" spans="1:22" ht="86.25" customHeight="1" hidden="1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7"/>
      <c r="L5" s="72" t="s">
        <v>38</v>
      </c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42" customHeight="1">
      <c r="A6" s="49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36.75" customHeight="1" hidden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20.25">
      <c r="A8" s="73" t="s">
        <v>47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20.25">
      <c r="A9" s="73" t="s">
        <v>52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15.75">
      <c r="A10" s="22"/>
      <c r="B10" s="26"/>
      <c r="C10" s="26"/>
      <c r="D10" s="26"/>
      <c r="E10" s="26"/>
      <c r="F10" s="26"/>
      <c r="G10" s="26"/>
      <c r="H10" s="26"/>
      <c r="I10" s="26"/>
      <c r="J10" s="26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43.5" customHeight="1">
      <c r="A11" s="69" t="s">
        <v>1</v>
      </c>
      <c r="B11" s="70" t="s">
        <v>2</v>
      </c>
      <c r="C11" s="63" t="s">
        <v>54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</row>
    <row r="12" spans="1:22" ht="39.75" customHeight="1">
      <c r="A12" s="69"/>
      <c r="B12" s="70"/>
      <c r="C12" s="66" t="s">
        <v>48</v>
      </c>
      <c r="D12" s="67"/>
      <c r="E12" s="66" t="s">
        <v>46</v>
      </c>
      <c r="F12" s="74"/>
      <c r="G12" s="66" t="s">
        <v>50</v>
      </c>
      <c r="H12" s="67"/>
      <c r="I12" s="75" t="s">
        <v>45</v>
      </c>
      <c r="J12" s="76"/>
      <c r="K12" s="62" t="s">
        <v>30</v>
      </c>
      <c r="L12" s="62"/>
      <c r="M12" s="62" t="s">
        <v>29</v>
      </c>
      <c r="N12" s="62"/>
      <c r="O12" s="62" t="s">
        <v>37</v>
      </c>
      <c r="P12" s="62"/>
      <c r="Q12" s="62" t="s">
        <v>36</v>
      </c>
      <c r="R12" s="62"/>
      <c r="S12" s="62" t="s">
        <v>35</v>
      </c>
      <c r="T12" s="62"/>
      <c r="U12" s="62" t="s">
        <v>34</v>
      </c>
      <c r="V12" s="62"/>
    </row>
    <row r="13" spans="1:22" ht="79.5" customHeight="1">
      <c r="A13" s="69"/>
      <c r="B13" s="70"/>
      <c r="C13" s="46" t="s">
        <v>6</v>
      </c>
      <c r="D13" s="46" t="s">
        <v>10</v>
      </c>
      <c r="E13" s="46" t="s">
        <v>6</v>
      </c>
      <c r="F13" s="46" t="s">
        <v>49</v>
      </c>
      <c r="G13" s="46" t="s">
        <v>6</v>
      </c>
      <c r="H13" s="46" t="s">
        <v>10</v>
      </c>
      <c r="I13" s="46" t="s">
        <v>6</v>
      </c>
      <c r="J13" s="46" t="s">
        <v>33</v>
      </c>
      <c r="K13" s="47" t="s">
        <v>6</v>
      </c>
      <c r="L13" s="46" t="s">
        <v>10</v>
      </c>
      <c r="M13" s="47" t="s">
        <v>6</v>
      </c>
      <c r="N13" s="47" t="s">
        <v>10</v>
      </c>
      <c r="O13" s="47" t="s">
        <v>6</v>
      </c>
      <c r="P13" s="47" t="s">
        <v>10</v>
      </c>
      <c r="Q13" s="47" t="s">
        <v>6</v>
      </c>
      <c r="R13" s="47" t="s">
        <v>10</v>
      </c>
      <c r="S13" s="47" t="s">
        <v>6</v>
      </c>
      <c r="T13" s="47" t="s">
        <v>10</v>
      </c>
      <c r="U13" s="47" t="s">
        <v>6</v>
      </c>
      <c r="V13" s="46" t="s">
        <v>10</v>
      </c>
    </row>
    <row r="14" spans="1:22" ht="20.25">
      <c r="A14" s="24">
        <v>1</v>
      </c>
      <c r="B14" s="25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  <c r="K14" s="48">
        <v>11</v>
      </c>
      <c r="L14" s="48">
        <v>12</v>
      </c>
      <c r="M14" s="48">
        <v>13</v>
      </c>
      <c r="N14" s="48">
        <v>14</v>
      </c>
      <c r="O14" s="48">
        <v>15</v>
      </c>
      <c r="P14" s="48">
        <v>16</v>
      </c>
      <c r="Q14" s="48">
        <v>17</v>
      </c>
      <c r="R14" s="48">
        <v>18</v>
      </c>
      <c r="S14" s="48">
        <v>19</v>
      </c>
      <c r="T14" s="48">
        <v>20</v>
      </c>
      <c r="U14" s="48">
        <v>21</v>
      </c>
      <c r="V14" s="48">
        <v>22</v>
      </c>
    </row>
    <row r="15" spans="1:22" ht="48.75" customHeight="1">
      <c r="A15" s="58" t="s">
        <v>3</v>
      </c>
      <c r="B15" s="57" t="s">
        <v>7</v>
      </c>
      <c r="C15" s="48" t="s">
        <v>51</v>
      </c>
      <c r="D15" s="45">
        <f>C15*1.2</f>
        <v>26.255999999999997</v>
      </c>
      <c r="E15" s="48">
        <v>22.21</v>
      </c>
      <c r="F15" s="45">
        <f>E15*1.2</f>
        <v>26.652</v>
      </c>
      <c r="G15" s="48">
        <f>E15</f>
        <v>22.21</v>
      </c>
      <c r="H15" s="45">
        <f>G15*1.2</f>
        <v>26.652</v>
      </c>
      <c r="I15" s="46" t="s">
        <v>32</v>
      </c>
      <c r="J15" s="45">
        <f>I15*1.2</f>
        <v>27.576</v>
      </c>
      <c r="K15" s="45" t="str">
        <f>I15</f>
        <v>22,98</v>
      </c>
      <c r="L15" s="45">
        <f>K15*1.2</f>
        <v>27.576</v>
      </c>
      <c r="M15" s="45">
        <v>23.90018338191958</v>
      </c>
      <c r="N15" s="45">
        <f>M15*1.2</f>
        <v>28.680220058303494</v>
      </c>
      <c r="O15" s="45">
        <v>23.90018338191958</v>
      </c>
      <c r="P15" s="45">
        <f>O15*1.2</f>
        <v>28.680220058303494</v>
      </c>
      <c r="Q15" s="45">
        <v>24.85</v>
      </c>
      <c r="R15" s="45">
        <f>Q15*1.2</f>
        <v>29.82</v>
      </c>
      <c r="S15" s="45">
        <f>Q15</f>
        <v>24.85</v>
      </c>
      <c r="T15" s="45">
        <f>S15*1.2</f>
        <v>29.82</v>
      </c>
      <c r="U15" s="45">
        <v>40.66296728364023</v>
      </c>
      <c r="V15" s="45">
        <f>U15*1.2</f>
        <v>48.79556074036827</v>
      </c>
    </row>
    <row r="16" spans="1:22" s="2" customFormat="1" ht="49.5" customHeight="1">
      <c r="A16" s="58" t="s">
        <v>8</v>
      </c>
      <c r="B16" s="57" t="s">
        <v>9</v>
      </c>
      <c r="C16" s="48">
        <v>22.16</v>
      </c>
      <c r="D16" s="45">
        <f>C16*1.2</f>
        <v>26.592</v>
      </c>
      <c r="E16" s="48">
        <v>22.49</v>
      </c>
      <c r="F16" s="45">
        <f>E16*1.2</f>
        <v>26.987999999999996</v>
      </c>
      <c r="G16" s="48">
        <f>E16</f>
        <v>22.49</v>
      </c>
      <c r="H16" s="45">
        <f>G16*1.2</f>
        <v>26.987999999999996</v>
      </c>
      <c r="I16" s="46">
        <v>23.48</v>
      </c>
      <c r="J16" s="45">
        <f>I16*1.2</f>
        <v>28.176</v>
      </c>
      <c r="K16" s="45">
        <f>I16</f>
        <v>23.48</v>
      </c>
      <c r="L16" s="45">
        <f>K16*1.2</f>
        <v>28.176</v>
      </c>
      <c r="M16" s="45">
        <v>23.795048120704248</v>
      </c>
      <c r="N16" s="45">
        <f>M16*1.2</f>
        <v>28.554057744845096</v>
      </c>
      <c r="O16" s="45">
        <f>M16</f>
        <v>23.795048120704248</v>
      </c>
      <c r="P16" s="45">
        <f>O16*1.2</f>
        <v>28.554057744845096</v>
      </c>
      <c r="Q16" s="45">
        <v>24.74</v>
      </c>
      <c r="R16" s="45">
        <f>Q16*1.2</f>
        <v>29.687999999999995</v>
      </c>
      <c r="S16" s="45">
        <f>Q16</f>
        <v>24.74</v>
      </c>
      <c r="T16" s="45">
        <f>S16*1.2</f>
        <v>29.687999999999995</v>
      </c>
      <c r="U16" s="45">
        <v>26.956170857524324</v>
      </c>
      <c r="V16" s="45">
        <f>U16*1.2</f>
        <v>32.34740502902919</v>
      </c>
    </row>
    <row r="17" spans="1:22" s="2" customFormat="1" ht="16.5" customHeight="1">
      <c r="A17" s="50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6" ht="17.25" customHeight="1">
      <c r="A18" s="71" t="s">
        <v>31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23"/>
      <c r="X18" s="23"/>
      <c r="Y18" s="23"/>
      <c r="Z18" s="23"/>
    </row>
    <row r="19" spans="1:22" ht="1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1"/>
    </row>
    <row r="20" spans="1:22" ht="15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1"/>
    </row>
    <row r="21" spans="1:22" ht="20.2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69" customHeight="1">
      <c r="A22" s="60" t="s">
        <v>4</v>
      </c>
      <c r="B22" s="60"/>
      <c r="C22" s="60"/>
      <c r="D22" s="60"/>
      <c r="E22" s="60"/>
      <c r="F22" s="60"/>
      <c r="G22" s="60"/>
      <c r="H22" s="60"/>
      <c r="I22" s="55"/>
      <c r="J22" s="55"/>
      <c r="K22" s="55"/>
      <c r="L22" s="55"/>
      <c r="M22" s="54"/>
      <c r="N22" s="54"/>
      <c r="O22" s="54"/>
      <c r="P22" s="54"/>
      <c r="Q22" s="54"/>
      <c r="R22" s="54"/>
      <c r="S22" s="54"/>
      <c r="T22" s="54"/>
      <c r="U22" s="59" t="s">
        <v>5</v>
      </c>
      <c r="V22" s="59"/>
    </row>
    <row r="23" spans="1:22" ht="2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12" ht="15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</sheetData>
  <sheetProtection/>
  <mergeCells count="26">
    <mergeCell ref="E12:F12"/>
    <mergeCell ref="G12:H12"/>
    <mergeCell ref="A8:V8"/>
    <mergeCell ref="A9:V9"/>
    <mergeCell ref="I12:J12"/>
    <mergeCell ref="B6:V6"/>
    <mergeCell ref="A24:L24"/>
    <mergeCell ref="A11:A13"/>
    <mergeCell ref="B11:B13"/>
    <mergeCell ref="K12:L12"/>
    <mergeCell ref="A18:V18"/>
    <mergeCell ref="L5:V5"/>
    <mergeCell ref="A7:V7"/>
    <mergeCell ref="M12:N12"/>
    <mergeCell ref="O12:P12"/>
    <mergeCell ref="Q12:R12"/>
    <mergeCell ref="U22:V22"/>
    <mergeCell ref="A22:H22"/>
    <mergeCell ref="U1:V1"/>
    <mergeCell ref="S12:T12"/>
    <mergeCell ref="U12:V12"/>
    <mergeCell ref="C11:V11"/>
    <mergeCell ref="C12:D12"/>
    <mergeCell ref="S3:V3"/>
    <mergeCell ref="T4:V4"/>
    <mergeCell ref="R2:V2"/>
  </mergeCells>
  <printOptions/>
  <pageMargins left="0.7874015748031497" right="0.5118110236220472" top="0.7874015748031497" bottom="0.7874015748031497" header="0.5118110236220472" footer="0.5118110236220472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4">
      <selection activeCell="J16" sqref="J16"/>
    </sheetView>
  </sheetViews>
  <sheetFormatPr defaultColWidth="9.140625" defaultRowHeight="12.75"/>
  <cols>
    <col min="1" max="1" width="6.140625" style="0" customWidth="1"/>
    <col min="2" max="2" width="69.421875" style="0" customWidth="1"/>
    <col min="3" max="3" width="19.00390625" style="0" customWidth="1"/>
    <col min="4" max="4" width="22.00390625" style="0" customWidth="1"/>
    <col min="5" max="5" width="22.8515625" style="0" customWidth="1"/>
    <col min="6" max="6" width="16.421875" style="0" customWidth="1"/>
    <col min="7" max="7" width="1.7109375" style="0" hidden="1" customWidth="1"/>
    <col min="8" max="8" width="19.7109375" style="0" customWidth="1"/>
    <col min="9" max="9" width="17.140625" style="0" customWidth="1"/>
    <col min="10" max="10" width="15.7109375" style="0" customWidth="1"/>
    <col min="11" max="11" width="18.00390625" style="0" customWidth="1"/>
    <col min="12" max="12" width="20.00390625" style="0" customWidth="1"/>
    <col min="13" max="13" width="19.140625" style="0" customWidth="1"/>
    <col min="14" max="14" width="3.7109375" style="0" hidden="1" customWidth="1"/>
  </cols>
  <sheetData>
    <row r="1" spans="1:14" ht="5.2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72" customHeight="1" hidden="1">
      <c r="A2" s="5" t="s">
        <v>0</v>
      </c>
      <c r="B2" s="6"/>
      <c r="C2" s="6"/>
      <c r="D2" s="78"/>
      <c r="E2" s="78"/>
      <c r="F2" s="78"/>
      <c r="G2" s="78"/>
      <c r="H2" s="78"/>
      <c r="I2" s="18"/>
      <c r="J2" s="1"/>
      <c r="K2" s="78" t="s">
        <v>27</v>
      </c>
      <c r="L2" s="78"/>
      <c r="M2" s="78"/>
      <c r="N2" s="78"/>
    </row>
    <row r="3" spans="1:14" ht="15.75" hidden="1">
      <c r="A3" s="5"/>
      <c r="B3" s="6"/>
      <c r="C3" s="6"/>
      <c r="D3" s="18"/>
      <c r="E3" s="18"/>
      <c r="F3" s="18"/>
      <c r="G3" s="18"/>
      <c r="H3" s="18"/>
      <c r="I3" s="18"/>
      <c r="J3" s="1"/>
      <c r="K3" s="18"/>
      <c r="L3" s="18"/>
      <c r="M3" s="18"/>
      <c r="N3" s="18"/>
    </row>
    <row r="4" spans="1:14" ht="15.75">
      <c r="A4" s="5"/>
      <c r="B4" s="6"/>
      <c r="C4" s="6"/>
      <c r="D4" s="18"/>
      <c r="E4" s="18"/>
      <c r="F4" s="18"/>
      <c r="G4" s="18"/>
      <c r="H4" s="18"/>
      <c r="I4" s="18"/>
      <c r="J4" s="1"/>
      <c r="K4" s="78" t="s">
        <v>53</v>
      </c>
      <c r="L4" s="78"/>
      <c r="M4" s="78"/>
      <c r="N4" s="18"/>
    </row>
    <row r="5" spans="1:14" ht="15.75">
      <c r="A5" s="5"/>
      <c r="B5" s="6"/>
      <c r="C5" s="6"/>
      <c r="D5" s="18"/>
      <c r="E5" s="18"/>
      <c r="F5" s="18"/>
      <c r="G5" s="18"/>
      <c r="H5" s="18"/>
      <c r="I5" s="18"/>
      <c r="J5" s="1"/>
      <c r="K5" s="78" t="s">
        <v>28</v>
      </c>
      <c r="L5" s="78"/>
      <c r="M5" s="78"/>
      <c r="N5" s="18"/>
    </row>
    <row r="6" spans="1:14" ht="15.75">
      <c r="A6" s="5"/>
      <c r="B6" s="6"/>
      <c r="C6" s="6"/>
      <c r="D6" s="18"/>
      <c r="E6" s="18"/>
      <c r="F6" s="18"/>
      <c r="G6" s="18"/>
      <c r="H6" s="18"/>
      <c r="I6" s="18"/>
      <c r="J6" s="1"/>
      <c r="K6" s="78" t="s">
        <v>39</v>
      </c>
      <c r="L6" s="78"/>
      <c r="M6" s="78"/>
      <c r="N6" s="18"/>
    </row>
    <row r="7" spans="1:14" ht="15.75">
      <c r="A7" s="5"/>
      <c r="B7" s="7"/>
      <c r="C7" s="7"/>
      <c r="D7" s="5"/>
      <c r="E7" s="5"/>
      <c r="F7" s="1"/>
      <c r="G7" s="1"/>
      <c r="H7" s="1"/>
      <c r="I7" s="1"/>
      <c r="J7" s="1"/>
      <c r="K7" s="79" t="s">
        <v>56</v>
      </c>
      <c r="L7" s="79"/>
      <c r="M7" s="79"/>
      <c r="N7" s="1"/>
    </row>
    <row r="8" spans="1:14" ht="15.75">
      <c r="A8" s="80" t="s">
        <v>44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1"/>
    </row>
    <row r="9" spans="1:14" ht="15.75">
      <c r="A9" s="80" t="s">
        <v>52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1"/>
    </row>
    <row r="10" spans="1:14" ht="32.25" customHeight="1" hidden="1">
      <c r="A10" s="86" t="s">
        <v>42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"/>
    </row>
    <row r="11" spans="1:14" ht="15.75">
      <c r="A11" s="8"/>
      <c r="B11" s="9"/>
      <c r="C11" s="9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customHeight="1">
      <c r="A12" s="81" t="s">
        <v>1</v>
      </c>
      <c r="B12" s="85" t="s">
        <v>11</v>
      </c>
      <c r="C12" s="81" t="s">
        <v>55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37"/>
    </row>
    <row r="13" spans="1:14" ht="15.75" customHeight="1">
      <c r="A13" s="81"/>
      <c r="B13" s="85"/>
      <c r="C13" s="81" t="s">
        <v>12</v>
      </c>
      <c r="D13" s="81"/>
      <c r="E13" s="81"/>
      <c r="F13" s="81"/>
      <c r="G13" s="81"/>
      <c r="H13" s="81"/>
      <c r="I13" s="81" t="s">
        <v>13</v>
      </c>
      <c r="J13" s="81"/>
      <c r="K13" s="81"/>
      <c r="L13" s="81"/>
      <c r="M13" s="81"/>
      <c r="N13" s="44"/>
    </row>
    <row r="14" spans="1:14" ht="15.75">
      <c r="A14" s="81"/>
      <c r="B14" s="85"/>
      <c r="C14" s="11" t="s">
        <v>14</v>
      </c>
      <c r="D14" s="12" t="s">
        <v>15</v>
      </c>
      <c r="E14" s="11" t="s">
        <v>16</v>
      </c>
      <c r="F14" s="90" t="s">
        <v>41</v>
      </c>
      <c r="G14" s="91"/>
      <c r="H14" s="12" t="s">
        <v>40</v>
      </c>
      <c r="I14" s="12" t="s">
        <v>14</v>
      </c>
      <c r="J14" s="12" t="s">
        <v>15</v>
      </c>
      <c r="K14" s="11" t="s">
        <v>16</v>
      </c>
      <c r="L14" s="12" t="s">
        <v>41</v>
      </c>
      <c r="M14" s="12" t="s">
        <v>40</v>
      </c>
      <c r="N14" s="36"/>
    </row>
    <row r="15" spans="1:14" ht="15.75">
      <c r="A15" s="10">
        <v>1</v>
      </c>
      <c r="B15" s="11" t="s">
        <v>17</v>
      </c>
      <c r="C15" s="41">
        <v>3</v>
      </c>
      <c r="D15" s="39">
        <v>4</v>
      </c>
      <c r="E15" s="39">
        <v>5</v>
      </c>
      <c r="F15" s="92">
        <v>6</v>
      </c>
      <c r="G15" s="93"/>
      <c r="H15" s="40">
        <v>7</v>
      </c>
      <c r="I15" s="21">
        <v>8</v>
      </c>
      <c r="J15" s="13">
        <v>9</v>
      </c>
      <c r="K15" s="13">
        <v>10</v>
      </c>
      <c r="L15" s="19">
        <v>11</v>
      </c>
      <c r="M15" s="19">
        <v>12</v>
      </c>
      <c r="N15" s="33"/>
    </row>
    <row r="16" spans="1:14" ht="21" customHeight="1">
      <c r="A16" s="10" t="s">
        <v>3</v>
      </c>
      <c r="B16" s="14" t="s">
        <v>18</v>
      </c>
      <c r="C16" s="15">
        <v>96805.9</v>
      </c>
      <c r="D16" s="15">
        <v>99323.23</v>
      </c>
      <c r="E16" s="16" t="s">
        <v>19</v>
      </c>
      <c r="F16" s="82" t="s">
        <v>19</v>
      </c>
      <c r="G16" s="82"/>
      <c r="H16" s="17" t="s">
        <v>19</v>
      </c>
      <c r="I16" s="17">
        <v>73916.98</v>
      </c>
      <c r="J16" s="16">
        <v>75373.14</v>
      </c>
      <c r="K16" s="16" t="s">
        <v>19</v>
      </c>
      <c r="L16" s="17" t="s">
        <v>19</v>
      </c>
      <c r="M16" s="17" t="s">
        <v>19</v>
      </c>
      <c r="N16" s="35"/>
    </row>
    <row r="17" spans="1:14" ht="18" customHeight="1">
      <c r="A17" s="10" t="s">
        <v>8</v>
      </c>
      <c r="B17" s="14" t="s">
        <v>20</v>
      </c>
      <c r="C17" s="42" t="s">
        <v>19</v>
      </c>
      <c r="D17" s="16" t="s">
        <v>19</v>
      </c>
      <c r="E17" s="15">
        <v>1</v>
      </c>
      <c r="F17" s="94">
        <v>1</v>
      </c>
      <c r="G17" s="95"/>
      <c r="H17" s="15">
        <v>1</v>
      </c>
      <c r="I17" s="15" t="s">
        <v>19</v>
      </c>
      <c r="J17" s="15" t="s">
        <v>19</v>
      </c>
      <c r="K17" s="15">
        <v>1</v>
      </c>
      <c r="L17" s="15">
        <v>1</v>
      </c>
      <c r="M17" s="15">
        <v>1</v>
      </c>
      <c r="N17" s="34"/>
    </row>
    <row r="18" spans="1:14" ht="20.25" customHeight="1">
      <c r="A18" s="10" t="s">
        <v>21</v>
      </c>
      <c r="B18" s="14" t="s">
        <v>22</v>
      </c>
      <c r="C18" s="14"/>
      <c r="D18" s="16"/>
      <c r="E18" s="16"/>
      <c r="F18" s="96"/>
      <c r="G18" s="97"/>
      <c r="H18" s="21"/>
      <c r="I18" s="21"/>
      <c r="J18" s="16"/>
      <c r="K18" s="16"/>
      <c r="L18" s="19"/>
      <c r="M18" s="19"/>
      <c r="N18" s="33"/>
    </row>
    <row r="19" spans="1:14" ht="21.75" customHeight="1">
      <c r="A19" s="81" t="s">
        <v>23</v>
      </c>
      <c r="B19" s="14" t="s">
        <v>24</v>
      </c>
      <c r="C19" s="14"/>
      <c r="D19" s="16"/>
      <c r="E19" s="16"/>
      <c r="F19" s="96"/>
      <c r="G19" s="97"/>
      <c r="H19" s="21"/>
      <c r="I19" s="21"/>
      <c r="J19" s="16"/>
      <c r="K19" s="16"/>
      <c r="L19" s="19"/>
      <c r="M19" s="19"/>
      <c r="N19" s="33"/>
    </row>
    <row r="20" spans="1:14" ht="19.5" customHeight="1">
      <c r="A20" s="81"/>
      <c r="B20" s="14" t="s">
        <v>25</v>
      </c>
      <c r="C20" s="16">
        <v>22.66</v>
      </c>
      <c r="D20" s="16">
        <v>22.66</v>
      </c>
      <c r="E20" s="15">
        <f>D20</f>
        <v>22.66</v>
      </c>
      <c r="F20" s="98">
        <f>D20</f>
        <v>22.66</v>
      </c>
      <c r="G20" s="99"/>
      <c r="H20" s="32">
        <f>F20</f>
        <v>22.66</v>
      </c>
      <c r="I20" s="32" t="s">
        <v>19</v>
      </c>
      <c r="J20" s="15" t="s">
        <v>19</v>
      </c>
      <c r="K20" s="15" t="s">
        <v>19</v>
      </c>
      <c r="L20" s="31" t="s">
        <v>19</v>
      </c>
      <c r="M20" s="31" t="s">
        <v>19</v>
      </c>
      <c r="N20" s="20"/>
    </row>
    <row r="21" spans="1:14" ht="30.75" customHeight="1">
      <c r="A21" s="81"/>
      <c r="B21" s="14" t="s">
        <v>26</v>
      </c>
      <c r="C21" s="16">
        <v>0.6396</v>
      </c>
      <c r="D21" s="30">
        <v>0.6437777784513097</v>
      </c>
      <c r="E21" s="30">
        <f>D21</f>
        <v>0.6437777784513097</v>
      </c>
      <c r="F21" s="83">
        <f>D21</f>
        <v>0.6437777784513097</v>
      </c>
      <c r="G21" s="84"/>
      <c r="H21" s="43">
        <f>F21</f>
        <v>0.6437777784513097</v>
      </c>
      <c r="I21" s="43">
        <v>1.149</v>
      </c>
      <c r="J21" s="30">
        <v>1.149</v>
      </c>
      <c r="K21" s="30">
        <f>J21</f>
        <v>1.149</v>
      </c>
      <c r="L21" s="30">
        <f>J21</f>
        <v>1.149</v>
      </c>
      <c r="M21" s="30">
        <f>K21</f>
        <v>1.149</v>
      </c>
      <c r="N21" s="29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88" t="s">
        <v>4</v>
      </c>
      <c r="B27" s="88"/>
      <c r="C27" s="88"/>
      <c r="D27" s="88"/>
      <c r="E27" s="3"/>
      <c r="F27" s="3"/>
      <c r="G27" s="3"/>
      <c r="H27" s="1"/>
      <c r="I27" s="1"/>
      <c r="J27" s="1"/>
      <c r="K27" s="1"/>
      <c r="L27" s="1"/>
      <c r="M27" s="1"/>
      <c r="N27" s="1"/>
    </row>
    <row r="28" spans="1:14" ht="15.75">
      <c r="A28" s="88"/>
      <c r="B28" s="88"/>
      <c r="C28" s="88"/>
      <c r="D28" s="88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4" ht="15.75">
      <c r="A29" s="88"/>
      <c r="B29" s="88"/>
      <c r="C29" s="88"/>
      <c r="D29" s="88"/>
      <c r="E29" s="3"/>
      <c r="F29" s="3"/>
      <c r="G29" s="3"/>
      <c r="H29" s="1"/>
      <c r="I29" s="1"/>
      <c r="J29" s="1"/>
      <c r="K29" s="1"/>
      <c r="L29" s="87" t="s">
        <v>5</v>
      </c>
      <c r="M29" s="87"/>
      <c r="N29" s="1"/>
    </row>
    <row r="30" spans="1:14" ht="15.75" customHeight="1">
      <c r="A30" s="88"/>
      <c r="B30" s="88"/>
      <c r="C30" s="88"/>
      <c r="D30" s="88"/>
      <c r="E30" s="3"/>
      <c r="F30" s="3"/>
      <c r="G30" s="89"/>
      <c r="H30" s="89"/>
      <c r="I30" s="38"/>
      <c r="J30" s="1"/>
      <c r="K30" s="1"/>
      <c r="L30" s="87"/>
      <c r="M30" s="87"/>
      <c r="N30" s="3"/>
    </row>
    <row r="31" spans="1:14" ht="15.75">
      <c r="A31" s="3"/>
      <c r="B31" s="3"/>
      <c r="C31" s="3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27">
    <mergeCell ref="L29:M30"/>
    <mergeCell ref="A27:D30"/>
    <mergeCell ref="G30:H30"/>
    <mergeCell ref="F14:G14"/>
    <mergeCell ref="F15:G15"/>
    <mergeCell ref="F17:G17"/>
    <mergeCell ref="F18:G18"/>
    <mergeCell ref="F19:G19"/>
    <mergeCell ref="F20:G20"/>
    <mergeCell ref="A19:A21"/>
    <mergeCell ref="F16:G16"/>
    <mergeCell ref="D2:E2"/>
    <mergeCell ref="F2:H2"/>
    <mergeCell ref="K2:N2"/>
    <mergeCell ref="A12:A14"/>
    <mergeCell ref="F21:G21"/>
    <mergeCell ref="B12:B14"/>
    <mergeCell ref="A10:M10"/>
    <mergeCell ref="K4:M4"/>
    <mergeCell ref="K5:M5"/>
    <mergeCell ref="K6:M6"/>
    <mergeCell ref="K7:M7"/>
    <mergeCell ref="A8:M8"/>
    <mergeCell ref="A9:M9"/>
    <mergeCell ref="C12:M12"/>
    <mergeCell ref="C13:H13"/>
    <mergeCell ref="I13:M13"/>
  </mergeCells>
  <printOptions/>
  <pageMargins left="0.7874015748031497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solouhova</cp:lastModifiedBy>
  <cp:lastPrinted>2020-12-09T13:28:15Z</cp:lastPrinted>
  <dcterms:created xsi:type="dcterms:W3CDTF">1996-10-08T23:32:33Z</dcterms:created>
  <dcterms:modified xsi:type="dcterms:W3CDTF">2020-12-09T13:28:24Z</dcterms:modified>
  <cp:category/>
  <cp:version/>
  <cp:contentType/>
  <cp:contentStatus/>
</cp:coreProperties>
</file>